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ud Bellino\kDrive\Shared\CIFC Documents\_279-CIFC Genève A\6. ORFO 2023\1. ForFor_MB_et_MA\ForFor_2024\"/>
    </mc:Choice>
  </mc:AlternateContent>
  <xr:revisionPtr revIDLastSave="0" documentId="8_{1BBBDDB1-DDD2-4B92-B5D0-EA50BFDA95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dèle de plan de formation" sheetId="3" r:id="rId1"/>
  </sheets>
  <definedNames>
    <definedName name="_" localSheetId="0" hidden="1">'Modèle de plan de formation'!$A$3:$M$11</definedName>
    <definedName name="_xlnm._FilterDatabase" localSheetId="0" hidden="1">'Modèle de plan de formation'!$A$3:$M$3</definedName>
    <definedName name="Print_Area" localSheetId="0">'Modèle de plan de formation'!$A$1:$M$85</definedName>
    <definedName name="Print_Titles" localSheetId="0">'Modèle de plan de formation'!$3:$3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9" i="3" l="1"/>
  <c r="K78" i="3"/>
  <c r="J78" i="3"/>
  <c r="G78" i="3" l="1"/>
  <c r="H78" i="3"/>
  <c r="I78" i="3"/>
  <c r="F78" i="3" l="1"/>
  <c r="E78" i="3" s="1"/>
</calcChain>
</file>

<file path=xl/sharedStrings.xml><?xml version="1.0" encoding="utf-8"?>
<sst xmlns="http://schemas.openxmlformats.org/spreadsheetml/2006/main" count="463" uniqueCount="134">
  <si>
    <t>Modèle de plan de formation Employée/employé de commerce CFC
Services et administration</t>
  </si>
  <si>
    <r>
      <t>1</t>
    </r>
    <r>
      <rPr>
        <b/>
        <vertAlign val="superscript"/>
        <sz val="10"/>
        <color theme="0"/>
        <rFont val="Montserrat"/>
      </rPr>
      <t>re</t>
    </r>
    <r>
      <rPr>
        <b/>
        <sz val="10"/>
        <color theme="0"/>
        <rFont val="Montserrat"/>
      </rPr>
      <t xml:space="preserve"> année de formation</t>
    </r>
  </si>
  <si>
    <r>
      <t>2</t>
    </r>
    <r>
      <rPr>
        <b/>
        <vertAlign val="superscript"/>
        <sz val="10"/>
        <color theme="0"/>
        <rFont val="Montserrat"/>
      </rPr>
      <t>e</t>
    </r>
    <r>
      <rPr>
        <b/>
        <sz val="10"/>
        <color theme="0"/>
        <rFont val="Montserrat"/>
      </rPr>
      <t xml:space="preserve"> année de formation</t>
    </r>
  </si>
  <si>
    <r>
      <t>3</t>
    </r>
    <r>
      <rPr>
        <b/>
        <vertAlign val="superscript"/>
        <sz val="10"/>
        <color theme="0"/>
        <rFont val="Montserrat"/>
      </rPr>
      <t>e</t>
    </r>
    <r>
      <rPr>
        <b/>
        <sz val="10"/>
        <color theme="0"/>
        <rFont val="Montserrat"/>
      </rPr>
      <t xml:space="preserve"> année de formation</t>
    </r>
  </si>
  <si>
    <t>Mandat pratique</t>
  </si>
  <si>
    <t>DCO</t>
  </si>
  <si>
    <t>CO</t>
  </si>
  <si>
    <t>EP</t>
  </si>
  <si>
    <t>Sem.</t>
  </si>
  <si>
    <t>Sem. 1</t>
  </si>
  <si>
    <t>Sem. 2</t>
  </si>
  <si>
    <t>Sem. 3</t>
  </si>
  <si>
    <t>Sem. 4</t>
  </si>
  <si>
    <t>Sem. 5</t>
  </si>
  <si>
    <t>Sem. 6</t>
  </si>
  <si>
    <t>Délai de remise du mandat pratique</t>
  </si>
  <si>
    <t>Activité(s) en entreprise qui permettra de développer le mandat</t>
  </si>
  <si>
    <t>Participer activement aux entretiens de qualification</t>
  </si>
  <si>
    <t>A</t>
  </si>
  <si>
    <t>a1</t>
  </si>
  <si>
    <t>1-2</t>
  </si>
  <si>
    <t>x</t>
  </si>
  <si>
    <t>S’informer sur les réseaux professionnels</t>
  </si>
  <si>
    <t>a2</t>
  </si>
  <si>
    <t>Planifier et coordonner des rendez-vous et des tâches</t>
  </si>
  <si>
    <t>C</t>
  </si>
  <si>
    <t>c1</t>
  </si>
  <si>
    <t>Planifier une journée de travail</t>
  </si>
  <si>
    <t>Instaurer un équilibre entre vie professionnelle et vie privée</t>
  </si>
  <si>
    <t>Organiser un événement</t>
  </si>
  <si>
    <t>Créer des documents de soutien</t>
  </si>
  <si>
    <t>c2</t>
  </si>
  <si>
    <t>Gérer un agenda</t>
  </si>
  <si>
    <t>Rédiger un procès-verbal ou un compte-rendu de réunion</t>
  </si>
  <si>
    <t>Organiser l’archivage</t>
  </si>
  <si>
    <t>Établir un budget et un décompte</t>
  </si>
  <si>
    <t>c5</t>
  </si>
  <si>
    <t>Tenir un livre de caisse</t>
  </si>
  <si>
    <t>Contrôler les factures reçues</t>
  </si>
  <si>
    <t>Établir des ordres de paiement</t>
  </si>
  <si>
    <t>Contrôler les paiements entrants</t>
  </si>
  <si>
    <t>Prendre en compte les besoins</t>
  </si>
  <si>
    <t>D</t>
  </si>
  <si>
    <t>d1</t>
  </si>
  <si>
    <t>Instaurer un contact numérique</t>
  </si>
  <si>
    <t>Téléphoner de manière professionnelle</t>
  </si>
  <si>
    <t>Traiter ou transférer des demandes</t>
  </si>
  <si>
    <t>Transmettre des informations</t>
  </si>
  <si>
    <t>d2</t>
  </si>
  <si>
    <t>Montrer l’avantage client lors des entretiens de conseil</t>
  </si>
  <si>
    <t>Répondre à des objections</t>
  </si>
  <si>
    <t>Traiter des plaintes et des réclamations</t>
  </si>
  <si>
    <t>Reconnaître des risques en matière de sécurité des données</t>
  </si>
  <si>
    <t>E</t>
  </si>
  <si>
    <t>e1</t>
  </si>
  <si>
    <t>Travailler avec des logiciels et des bases de données</t>
  </si>
  <si>
    <t>Effectuer une recherche</t>
  </si>
  <si>
    <t>e2</t>
  </si>
  <si>
    <t>Rechercher et utiliser des informations relatives à l’entreprise</t>
  </si>
  <si>
    <t>Fixer des objectifs SMART et en déduire des mesures</t>
  </si>
  <si>
    <t>3-4</t>
  </si>
  <si>
    <t>Clarifier et exécuter un mandat</t>
  </si>
  <si>
    <t>a3</t>
  </si>
  <si>
    <t>Faire preuve d’esprit d’équipe</t>
  </si>
  <si>
    <t>B</t>
  </si>
  <si>
    <t>b1</t>
  </si>
  <si>
    <t>Avoir le sens du service</t>
  </si>
  <si>
    <t>b2</t>
  </si>
  <si>
    <t>Recevoir et transmettre des informations</t>
  </si>
  <si>
    <t>Analyser les interfaces en entreprise</t>
  </si>
  <si>
    <t>Recueillir et traiter des informations sur les mandats</t>
  </si>
  <si>
    <t>Planifier des tâches de gestion de projet</t>
  </si>
  <si>
    <t>b4</t>
  </si>
  <si>
    <t>Gérer des environnements de travail dans des projets</t>
  </si>
  <si>
    <t>Évaluer des projets</t>
  </si>
  <si>
    <t>Contribuer positivement aux changements</t>
  </si>
  <si>
    <t>b5</t>
  </si>
  <si>
    <t>Documenter des processus</t>
  </si>
  <si>
    <t>c3</t>
  </si>
  <si>
    <t>Optimiser des processus</t>
  </si>
  <si>
    <t>Créer et superviser un calendrier</t>
  </si>
  <si>
    <t>Définir les caractéristiques du groupe cible</t>
  </si>
  <si>
    <t>c4</t>
  </si>
  <si>
    <t>Établir une facture</t>
  </si>
  <si>
    <t>Préparer et mener un entretien de vente</t>
  </si>
  <si>
    <t>d3</t>
  </si>
  <si>
    <t>Préparer et mener un entretien de négociation</t>
  </si>
  <si>
    <t>Instaurer des relations</t>
  </si>
  <si>
    <t>d4</t>
  </si>
  <si>
    <t>Entretenir des relations</t>
  </si>
  <si>
    <t>Demander des feed-back sur les prises de contact et en tirer profit</t>
  </si>
  <si>
    <t>Résoudre des problèmes techniques</t>
  </si>
  <si>
    <t>Recevoir un mandat d’analyse</t>
  </si>
  <si>
    <t>e3</t>
  </si>
  <si>
    <t>Effectuer des évaluations quantitatives</t>
  </si>
  <si>
    <t>Effectuer des évaluations qualitatives</t>
  </si>
  <si>
    <t>Interpréter des résultats d’évaluations</t>
  </si>
  <si>
    <t>Effectuer un mandat de préparation</t>
  </si>
  <si>
    <t>e4</t>
  </si>
  <si>
    <t>Élaborer un modèle</t>
  </si>
  <si>
    <t>Vérifier la qualité de contenus multimédias</t>
  </si>
  <si>
    <t>Participer à l’établissement des comptes annuels (option « Finances »)</t>
  </si>
  <si>
    <t>c6</t>
  </si>
  <si>
    <t>5-6</t>
  </si>
  <si>
    <t>Option</t>
  </si>
  <si>
    <t>Conduire avec succès un entretien de réclamation (option « Communication dans la langue nationale »)</t>
  </si>
  <si>
    <t>d5</t>
  </si>
  <si>
    <t>Gérer des entretiens de conseil exigeants (option « Communication dans la langue nationale »)</t>
  </si>
  <si>
    <t>Mener des entretiens de vente exigeants (option « Communication dans la langue nationale »)</t>
  </si>
  <si>
    <t>Mener un entretien de réclamation avec succès dans une langue étrangère (option « Communication dans la langue étrangère »)</t>
  </si>
  <si>
    <t>d6</t>
  </si>
  <si>
    <t>Mener des entretiens de vente stimulants dans une langue étrangère (option « Communication dans la langue étrangère »)</t>
  </si>
  <si>
    <t>Gérer des entretiens de vente exigeants dans la langue étrangère (option « Communication dans la langue étrangère »)</t>
  </si>
  <si>
    <t>Mettre en place et gérer un système de gestion de contenu (option « Technologie »)</t>
  </si>
  <si>
    <t>e5</t>
  </si>
  <si>
    <t>Nettoyer et préparer de grandes quantités de données (option « Technologie »)</t>
  </si>
  <si>
    <t>e6</t>
  </si>
  <si>
    <t>Découvrir ses talents, ses points forts et ses points faibles</t>
  </si>
  <si>
    <t>Utiliser et entretenir son réseau professionnel</t>
  </si>
  <si>
    <t>Actualiser son profil professionnel sur les médias sociaux</t>
  </si>
  <si>
    <t>Recevoir des retours</t>
  </si>
  <si>
    <t>Interpréter les développements économiques et se forger sa propre opinion</t>
  </si>
  <si>
    <t>b3</t>
  </si>
  <si>
    <t>Participer aux discussions spécialisées</t>
  </si>
  <si>
    <t>Créer des contenus de communication et mener à bien des mesures de communication</t>
  </si>
  <si>
    <t>Tenir compte de l’évolution multimédia dans les mesures de communication</t>
  </si>
  <si>
    <t>Nombre de mandats pratiques obligatoires</t>
  </si>
  <si>
    <t>Nombre total de mandats pratiques Option *</t>
  </si>
  <si>
    <r>
      <t>* les parties contractuelles choisissent l’une des quatre options en fonction du profil de qualification au plus tard à la fin de la 2</t>
    </r>
    <r>
      <rPr>
        <vertAlign val="superscript"/>
        <sz val="10"/>
        <rFont val="Montserrat"/>
      </rPr>
      <t xml:space="preserve">e </t>
    </r>
    <r>
      <rPr>
        <sz val="10"/>
        <rFont val="Montserrat"/>
      </rPr>
      <t>année de formation.</t>
    </r>
    <r>
      <rPr>
        <sz val="10"/>
        <rFont val="Montserrat"/>
      </rPr>
      <t xml:space="preserve"> </t>
    </r>
    <r>
      <rPr>
        <sz val="10"/>
        <rFont val="Montserrat"/>
      </rPr>
      <t>Dans l’entreprise, les personnes qui sont en dernière année de formation exécutent uniquement les mandats pratiques de l’option choisie.</t>
    </r>
  </si>
  <si>
    <t>CO = compétence opérationnelle selon le plan de formation</t>
  </si>
  <si>
    <t>EP = école professionnelle (semestre)</t>
  </si>
  <si>
    <t>Sem. = recommandation du semestre au cours duquel réaliser les mandats pratiques</t>
  </si>
  <si>
    <t>X = choix de mandats pratiques possible</t>
  </si>
  <si>
    <t>Version: 06.02.2024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</si>
</sst>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theme="1"/>
      <name val="Calibri"/>
      <family val="2"/>
      <scheme val="minor"/>
    </font>
    <font>
      <b/>
      <sz val="14"/>
      <color theme="1"/>
      <name val="Montserrat"/>
    </font>
    <font>
      <sz val="10"/>
      <color theme="1"/>
      <name val="Montserrat"/>
    </font>
    <font>
      <b/>
      <sz val="10"/>
      <color theme="0"/>
      <name val="Montserrat"/>
    </font>
    <font>
      <b/>
      <sz val="10"/>
      <color theme="1"/>
      <name val="Montserrat"/>
    </font>
    <font>
      <strike/>
      <sz val="10"/>
      <color rgb="FFFF0000"/>
      <name val="Montserrat"/>
    </font>
    <font>
      <sz val="10"/>
      <color rgb="FFFF0000"/>
      <name val="Montserrat"/>
    </font>
    <font>
      <sz val="10"/>
      <name val="Montserrat"/>
    </font>
    <font>
      <sz val="10"/>
      <name val="Calibri"/>
      <family val="2"/>
      <scheme val="minor"/>
    </font>
    <font>
      <b/>
      <vertAlign val="superscript"/>
      <sz val="10"/>
      <color theme="0"/>
      <name val="Montserrat"/>
    </font>
    <font>
      <vertAlign val="superscript"/>
      <sz val="10"/>
      <name val="Montserra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00A378"/>
        <bgColor indexed="64"/>
      </patternFill>
    </fill>
    <fill>
      <patternFill patternType="solid">
        <fgColor rgb="FF0A6B77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/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49" fontId="3" fillId="4" borderId="1" xfId="0" applyNumberFormat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3" fillId="5" borderId="1" xfId="0" applyFont="1" applyFill="1" applyBorder="1" applyAlignment="1">
      <alignment horizontal="center" wrapText="1"/>
    </xf>
    <xf numFmtId="49" fontId="2" fillId="0" borderId="0" xfId="0" applyNumberFormat="1" applyFont="1" applyAlignment="1">
      <alignment horizontal="center"/>
    </xf>
    <xf numFmtId="49" fontId="3" fillId="2" borderId="0" xfId="0" applyNumberFormat="1" applyFont="1" applyFill="1" applyAlignment="1">
      <alignment horizontal="center"/>
    </xf>
    <xf numFmtId="0" fontId="7" fillId="0" borderId="2" xfId="0" applyFont="1" applyBorder="1"/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0" fontId="2" fillId="0" borderId="2" xfId="0" applyFont="1" applyBorder="1"/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5" borderId="6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3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wrapText="1"/>
    </xf>
    <xf numFmtId="0" fontId="3" fillId="5" borderId="8" xfId="0" applyFont="1" applyFill="1" applyBorder="1" applyAlignment="1">
      <alignment horizontal="center" wrapText="1"/>
    </xf>
    <xf numFmtId="0" fontId="3" fillId="5" borderId="9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A6B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6"/>
  <sheetViews>
    <sheetView tabSelected="1" view="pageBreakPreview" zoomScale="70" zoomScaleNormal="100" zoomScaleSheetLayoutView="70" zoomScalePageLayoutView="80" workbookViewId="0">
      <selection activeCell="A80" sqref="A80:M80"/>
    </sheetView>
  </sheetViews>
  <sheetFormatPr defaultColWidth="11.42578125" defaultRowHeight="15"/>
  <cols>
    <col min="1" max="1" width="86.28515625" style="1" customWidth="1"/>
    <col min="2" max="2" width="8.28515625" style="1" customWidth="1"/>
    <col min="3" max="4" width="7.7109375" style="3" customWidth="1"/>
    <col min="5" max="5" width="11.28515625" style="3" customWidth="1"/>
    <col min="6" max="6" width="13.28515625" style="3" customWidth="1"/>
    <col min="7" max="7" width="14.28515625" style="3" customWidth="1"/>
    <col min="8" max="9" width="14.140625" style="3" customWidth="1"/>
    <col min="10" max="10" width="13.140625" style="3" customWidth="1"/>
    <col min="11" max="11" width="13.7109375" style="3" customWidth="1"/>
    <col min="12" max="12" width="23.7109375" style="3" customWidth="1"/>
    <col min="13" max="13" width="39.28515625" style="1" customWidth="1"/>
    <col min="14" max="16384" width="11.42578125" style="1"/>
  </cols>
  <sheetData>
    <row r="1" spans="1:13" ht="65.25" customHeight="1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13" s="2" customFormat="1" ht="21" customHeight="1">
      <c r="A2" s="42"/>
      <c r="B2" s="43"/>
      <c r="C2" s="43"/>
      <c r="D2" s="43"/>
      <c r="E2" s="44"/>
      <c r="F2" s="35" t="s">
        <v>1</v>
      </c>
      <c r="G2" s="36"/>
      <c r="H2" s="35" t="s">
        <v>2</v>
      </c>
      <c r="I2" s="36"/>
      <c r="J2" s="35" t="s">
        <v>3</v>
      </c>
      <c r="K2" s="36"/>
      <c r="L2" s="42"/>
      <c r="M2" s="44"/>
    </row>
    <row r="3" spans="1:13" ht="30">
      <c r="A3" s="33" t="s">
        <v>4</v>
      </c>
      <c r="B3" s="33" t="s">
        <v>5</v>
      </c>
      <c r="C3" s="33" t="s">
        <v>6</v>
      </c>
      <c r="D3" s="33" t="s">
        <v>7</v>
      </c>
      <c r="E3" s="33" t="s">
        <v>8</v>
      </c>
      <c r="F3" s="23" t="s">
        <v>9</v>
      </c>
      <c r="G3" s="23" t="s">
        <v>10</v>
      </c>
      <c r="H3" s="23" t="s">
        <v>11</v>
      </c>
      <c r="I3" s="23" t="s">
        <v>12</v>
      </c>
      <c r="J3" s="23" t="s">
        <v>13</v>
      </c>
      <c r="K3" s="23" t="s">
        <v>14</v>
      </c>
      <c r="L3" s="33" t="s">
        <v>15</v>
      </c>
      <c r="M3" s="33" t="s">
        <v>16</v>
      </c>
    </row>
    <row r="4" spans="1:13">
      <c r="A4" s="26" t="s">
        <v>17</v>
      </c>
      <c r="B4" s="31" t="s">
        <v>18</v>
      </c>
      <c r="C4" s="27" t="s">
        <v>19</v>
      </c>
      <c r="D4" s="28" t="s">
        <v>20</v>
      </c>
      <c r="E4" s="28" t="s">
        <v>20</v>
      </c>
      <c r="F4" s="29" t="s">
        <v>21</v>
      </c>
      <c r="G4" s="28"/>
      <c r="H4" s="28"/>
      <c r="I4" s="28"/>
      <c r="J4" s="28"/>
      <c r="K4" s="28"/>
      <c r="L4" s="28"/>
      <c r="M4" s="30"/>
    </row>
    <row r="5" spans="1:13">
      <c r="A5" s="21" t="s">
        <v>22</v>
      </c>
      <c r="B5" s="32" t="s">
        <v>18</v>
      </c>
      <c r="C5" s="5" t="s">
        <v>23</v>
      </c>
      <c r="D5" s="6" t="s">
        <v>20</v>
      </c>
      <c r="E5" s="6" t="s">
        <v>20</v>
      </c>
      <c r="F5" s="13" t="s">
        <v>21</v>
      </c>
      <c r="G5" s="24"/>
      <c r="H5" s="6"/>
      <c r="I5" s="6"/>
      <c r="J5" s="6"/>
      <c r="K5" s="5"/>
      <c r="L5" s="5"/>
      <c r="M5" s="4"/>
    </row>
    <row r="6" spans="1:13">
      <c r="A6" s="21" t="s">
        <v>24</v>
      </c>
      <c r="B6" s="32" t="s">
        <v>25</v>
      </c>
      <c r="C6" s="5" t="s">
        <v>26</v>
      </c>
      <c r="D6" s="6" t="s">
        <v>20</v>
      </c>
      <c r="E6" s="6" t="s">
        <v>20</v>
      </c>
      <c r="F6" s="13" t="s">
        <v>21</v>
      </c>
      <c r="G6" s="5"/>
      <c r="H6" s="6"/>
      <c r="I6" s="6"/>
      <c r="J6" s="6"/>
      <c r="K6" s="6"/>
      <c r="L6" s="6"/>
      <c r="M6" s="4"/>
    </row>
    <row r="7" spans="1:13">
      <c r="A7" s="21" t="s">
        <v>27</v>
      </c>
      <c r="B7" s="32" t="s">
        <v>25</v>
      </c>
      <c r="C7" s="5" t="s">
        <v>26</v>
      </c>
      <c r="D7" s="6" t="s">
        <v>20</v>
      </c>
      <c r="E7" s="6" t="s">
        <v>20</v>
      </c>
      <c r="F7" s="13" t="s">
        <v>21</v>
      </c>
      <c r="G7" s="5"/>
      <c r="H7" s="6"/>
      <c r="I7" s="6"/>
      <c r="J7" s="6"/>
      <c r="K7" s="6"/>
      <c r="L7" s="6"/>
      <c r="M7" s="4"/>
    </row>
    <row r="8" spans="1:13">
      <c r="A8" s="21" t="s">
        <v>28</v>
      </c>
      <c r="B8" s="32" t="s">
        <v>25</v>
      </c>
      <c r="C8" s="5" t="s">
        <v>26</v>
      </c>
      <c r="D8" s="6" t="s">
        <v>20</v>
      </c>
      <c r="E8" s="6" t="s">
        <v>20</v>
      </c>
      <c r="F8" s="13" t="s">
        <v>21</v>
      </c>
      <c r="G8" s="5"/>
      <c r="H8" s="6"/>
      <c r="I8" s="6"/>
      <c r="J8" s="6"/>
      <c r="K8" s="6"/>
      <c r="L8" s="6"/>
      <c r="M8" s="4"/>
    </row>
    <row r="9" spans="1:13">
      <c r="A9" s="21" t="s">
        <v>29</v>
      </c>
      <c r="B9" s="32" t="s">
        <v>25</v>
      </c>
      <c r="C9" s="5" t="s">
        <v>26</v>
      </c>
      <c r="D9" s="6" t="s">
        <v>20</v>
      </c>
      <c r="E9" s="6" t="s">
        <v>20</v>
      </c>
      <c r="F9" s="13" t="s">
        <v>21</v>
      </c>
      <c r="G9" s="5"/>
      <c r="H9" s="6"/>
      <c r="I9" s="6"/>
      <c r="J9" s="6"/>
      <c r="K9" s="6"/>
      <c r="L9" s="6"/>
      <c r="M9" s="4"/>
    </row>
    <row r="10" spans="1:13">
      <c r="A10" s="21" t="s">
        <v>30</v>
      </c>
      <c r="B10" s="32" t="s">
        <v>25</v>
      </c>
      <c r="C10" s="5" t="s">
        <v>31</v>
      </c>
      <c r="D10" s="6" t="s">
        <v>20</v>
      </c>
      <c r="E10" s="6" t="s">
        <v>20</v>
      </c>
      <c r="F10" s="13" t="s">
        <v>21</v>
      </c>
      <c r="G10" s="5"/>
      <c r="H10" s="6"/>
      <c r="I10" s="6"/>
      <c r="J10" s="6"/>
      <c r="K10" s="6"/>
      <c r="L10" s="6"/>
      <c r="M10" s="4"/>
    </row>
    <row r="11" spans="1:13">
      <c r="A11" s="21" t="s">
        <v>32</v>
      </c>
      <c r="B11" s="32" t="s">
        <v>25</v>
      </c>
      <c r="C11" s="5" t="s">
        <v>31</v>
      </c>
      <c r="D11" s="6" t="s">
        <v>20</v>
      </c>
      <c r="E11" s="6" t="s">
        <v>20</v>
      </c>
      <c r="F11" s="13" t="s">
        <v>21</v>
      </c>
      <c r="G11" s="5"/>
      <c r="H11" s="6"/>
      <c r="I11" s="6"/>
      <c r="J11" s="6"/>
      <c r="K11" s="6"/>
      <c r="L11" s="6"/>
      <c r="M11" s="4"/>
    </row>
    <row r="12" spans="1:13">
      <c r="A12" s="21" t="s">
        <v>33</v>
      </c>
      <c r="B12" s="32" t="s">
        <v>25</v>
      </c>
      <c r="C12" s="5" t="s">
        <v>31</v>
      </c>
      <c r="D12" s="6" t="s">
        <v>20</v>
      </c>
      <c r="E12" s="6" t="s">
        <v>20</v>
      </c>
      <c r="F12" s="13" t="s">
        <v>21</v>
      </c>
      <c r="G12" s="5"/>
      <c r="H12" s="6"/>
      <c r="I12" s="6"/>
      <c r="J12" s="6"/>
      <c r="K12" s="6"/>
      <c r="L12" s="6"/>
      <c r="M12" s="4"/>
    </row>
    <row r="13" spans="1:13">
      <c r="A13" s="21" t="s">
        <v>34</v>
      </c>
      <c r="B13" s="32" t="s">
        <v>25</v>
      </c>
      <c r="C13" s="5" t="s">
        <v>31</v>
      </c>
      <c r="D13" s="6" t="s">
        <v>20</v>
      </c>
      <c r="E13" s="6" t="s">
        <v>20</v>
      </c>
      <c r="F13" s="13" t="s">
        <v>21</v>
      </c>
      <c r="G13" s="5"/>
      <c r="H13" s="6"/>
      <c r="I13" s="6"/>
      <c r="J13" s="6"/>
      <c r="K13" s="6"/>
      <c r="L13" s="6"/>
      <c r="M13" s="4"/>
    </row>
    <row r="14" spans="1:13">
      <c r="A14" s="21" t="s">
        <v>35</v>
      </c>
      <c r="B14" s="32" t="s">
        <v>25</v>
      </c>
      <c r="C14" s="5" t="s">
        <v>36</v>
      </c>
      <c r="D14" s="6" t="s">
        <v>20</v>
      </c>
      <c r="E14" s="6" t="s">
        <v>20</v>
      </c>
      <c r="F14" s="13" t="s">
        <v>21</v>
      </c>
      <c r="G14" s="5"/>
      <c r="H14" s="6"/>
      <c r="I14" s="6"/>
      <c r="J14" s="6"/>
      <c r="K14" s="6"/>
      <c r="L14" s="6"/>
      <c r="M14" s="4"/>
    </row>
    <row r="15" spans="1:13">
      <c r="A15" s="21" t="s">
        <v>37</v>
      </c>
      <c r="B15" s="32" t="s">
        <v>25</v>
      </c>
      <c r="C15" s="5" t="s">
        <v>36</v>
      </c>
      <c r="D15" s="6" t="s">
        <v>20</v>
      </c>
      <c r="E15" s="6" t="s">
        <v>20</v>
      </c>
      <c r="F15" s="13" t="s">
        <v>21</v>
      </c>
      <c r="G15" s="5"/>
      <c r="H15" s="6"/>
      <c r="I15" s="6"/>
      <c r="J15" s="6"/>
      <c r="K15" s="6"/>
      <c r="L15" s="6"/>
      <c r="M15" s="4"/>
    </row>
    <row r="16" spans="1:13" ht="16.149999999999999" customHeight="1">
      <c r="A16" s="21" t="s">
        <v>38</v>
      </c>
      <c r="B16" s="32" t="s">
        <v>25</v>
      </c>
      <c r="C16" s="5" t="s">
        <v>36</v>
      </c>
      <c r="D16" s="6" t="s">
        <v>20</v>
      </c>
      <c r="E16" s="6" t="s">
        <v>20</v>
      </c>
      <c r="F16" s="13" t="s">
        <v>21</v>
      </c>
      <c r="G16" s="5"/>
      <c r="H16" s="6"/>
      <c r="I16" s="6"/>
      <c r="J16" s="6"/>
      <c r="K16" s="6"/>
      <c r="L16" s="6"/>
      <c r="M16" s="4"/>
    </row>
    <row r="17" spans="1:13" ht="16.899999999999999" customHeight="1">
      <c r="A17" s="21" t="s">
        <v>39</v>
      </c>
      <c r="B17" s="32" t="s">
        <v>25</v>
      </c>
      <c r="C17" s="5" t="s">
        <v>36</v>
      </c>
      <c r="D17" s="6" t="s">
        <v>20</v>
      </c>
      <c r="E17" s="6" t="s">
        <v>20</v>
      </c>
      <c r="F17" s="13" t="s">
        <v>21</v>
      </c>
      <c r="G17" s="5"/>
      <c r="H17" s="6"/>
      <c r="I17" s="6"/>
      <c r="J17" s="6"/>
      <c r="K17" s="6"/>
      <c r="L17" s="6"/>
      <c r="M17" s="4"/>
    </row>
    <row r="18" spans="1:13">
      <c r="A18" s="21" t="s">
        <v>40</v>
      </c>
      <c r="B18" s="32" t="s">
        <v>25</v>
      </c>
      <c r="C18" s="5" t="s">
        <v>36</v>
      </c>
      <c r="D18" s="6" t="s">
        <v>20</v>
      </c>
      <c r="E18" s="6" t="s">
        <v>20</v>
      </c>
      <c r="F18" s="6"/>
      <c r="G18" s="13" t="s">
        <v>21</v>
      </c>
      <c r="H18" s="6"/>
      <c r="I18" s="6"/>
      <c r="J18" s="6"/>
      <c r="K18" s="6"/>
      <c r="L18" s="6"/>
      <c r="M18" s="4"/>
    </row>
    <row r="19" spans="1:13">
      <c r="A19" s="21" t="s">
        <v>41</v>
      </c>
      <c r="B19" s="32" t="s">
        <v>42</v>
      </c>
      <c r="C19" s="5" t="s">
        <v>43</v>
      </c>
      <c r="D19" s="6" t="s">
        <v>20</v>
      </c>
      <c r="E19" s="6" t="s">
        <v>20</v>
      </c>
      <c r="F19" s="6"/>
      <c r="G19" s="13" t="s">
        <v>21</v>
      </c>
      <c r="H19" s="6"/>
      <c r="I19" s="6"/>
      <c r="J19" s="6"/>
      <c r="K19" s="6"/>
      <c r="L19" s="6"/>
      <c r="M19" s="4"/>
    </row>
    <row r="20" spans="1:13">
      <c r="A20" s="21" t="s">
        <v>44</v>
      </c>
      <c r="B20" s="32" t="s">
        <v>42</v>
      </c>
      <c r="C20" s="5" t="s">
        <v>43</v>
      </c>
      <c r="D20" s="6" t="s">
        <v>20</v>
      </c>
      <c r="E20" s="6" t="s">
        <v>20</v>
      </c>
      <c r="F20" s="6"/>
      <c r="G20" s="13" t="s">
        <v>21</v>
      </c>
      <c r="H20" s="6"/>
      <c r="I20" s="6"/>
      <c r="J20" s="6"/>
      <c r="K20" s="6"/>
      <c r="L20" s="6"/>
      <c r="M20" s="4"/>
    </row>
    <row r="21" spans="1:13">
      <c r="A21" s="21" t="s">
        <v>45</v>
      </c>
      <c r="B21" s="32" t="s">
        <v>42</v>
      </c>
      <c r="C21" s="5" t="s">
        <v>43</v>
      </c>
      <c r="D21" s="6" t="s">
        <v>20</v>
      </c>
      <c r="E21" s="6" t="s">
        <v>20</v>
      </c>
      <c r="F21" s="6"/>
      <c r="G21" s="13" t="s">
        <v>21</v>
      </c>
      <c r="H21" s="6"/>
      <c r="I21" s="6"/>
      <c r="J21" s="6"/>
      <c r="K21" s="6"/>
      <c r="L21" s="6"/>
      <c r="M21" s="4"/>
    </row>
    <row r="22" spans="1:13">
      <c r="A22" s="21" t="s">
        <v>46</v>
      </c>
      <c r="B22" s="32" t="s">
        <v>42</v>
      </c>
      <c r="C22" s="5" t="s">
        <v>43</v>
      </c>
      <c r="D22" s="6" t="s">
        <v>20</v>
      </c>
      <c r="E22" s="6" t="s">
        <v>20</v>
      </c>
      <c r="F22" s="6"/>
      <c r="G22" s="13" t="s">
        <v>21</v>
      </c>
      <c r="H22" s="6"/>
      <c r="I22" s="6"/>
      <c r="J22" s="6"/>
      <c r="K22" s="6"/>
      <c r="L22" s="6"/>
      <c r="M22" s="4"/>
    </row>
    <row r="23" spans="1:13">
      <c r="A23" s="21" t="s">
        <v>47</v>
      </c>
      <c r="B23" s="32" t="s">
        <v>42</v>
      </c>
      <c r="C23" s="5" t="s">
        <v>48</v>
      </c>
      <c r="D23" s="6" t="s">
        <v>20</v>
      </c>
      <c r="E23" s="6" t="s">
        <v>20</v>
      </c>
      <c r="F23" s="6"/>
      <c r="G23" s="13" t="s">
        <v>21</v>
      </c>
      <c r="H23" s="6"/>
      <c r="I23" s="6"/>
      <c r="J23" s="6"/>
      <c r="K23" s="6"/>
      <c r="L23" s="6"/>
      <c r="M23" s="4"/>
    </row>
    <row r="24" spans="1:13">
      <c r="A24" s="21" t="s">
        <v>49</v>
      </c>
      <c r="B24" s="32" t="s">
        <v>42</v>
      </c>
      <c r="C24" s="5" t="s">
        <v>48</v>
      </c>
      <c r="D24" s="6" t="s">
        <v>20</v>
      </c>
      <c r="E24" s="6" t="s">
        <v>20</v>
      </c>
      <c r="F24" s="6"/>
      <c r="G24" s="13" t="s">
        <v>21</v>
      </c>
      <c r="H24" s="6"/>
      <c r="I24" s="6"/>
      <c r="J24" s="6"/>
      <c r="K24" s="6"/>
      <c r="L24" s="6"/>
      <c r="M24" s="4"/>
    </row>
    <row r="25" spans="1:13">
      <c r="A25" s="21" t="s">
        <v>50</v>
      </c>
      <c r="B25" s="32" t="s">
        <v>42</v>
      </c>
      <c r="C25" s="5" t="s">
        <v>48</v>
      </c>
      <c r="D25" s="6" t="s">
        <v>20</v>
      </c>
      <c r="E25" s="6" t="s">
        <v>20</v>
      </c>
      <c r="F25" s="6"/>
      <c r="G25" s="13" t="s">
        <v>21</v>
      </c>
      <c r="H25" s="6"/>
      <c r="I25" s="6"/>
      <c r="J25" s="6"/>
      <c r="K25" s="6"/>
      <c r="L25" s="6"/>
      <c r="M25" s="4"/>
    </row>
    <row r="26" spans="1:13">
      <c r="A26" s="21" t="s">
        <v>51</v>
      </c>
      <c r="B26" s="32" t="s">
        <v>42</v>
      </c>
      <c r="C26" s="5" t="s">
        <v>48</v>
      </c>
      <c r="D26" s="6" t="s">
        <v>20</v>
      </c>
      <c r="E26" s="6" t="s">
        <v>20</v>
      </c>
      <c r="F26" s="6"/>
      <c r="G26" s="13" t="s">
        <v>21</v>
      </c>
      <c r="H26" s="6"/>
      <c r="I26" s="6"/>
      <c r="J26" s="6"/>
      <c r="K26" s="6"/>
      <c r="L26" s="6"/>
      <c r="M26" s="4"/>
    </row>
    <row r="27" spans="1:13">
      <c r="A27" s="21" t="s">
        <v>52</v>
      </c>
      <c r="B27" s="32" t="s">
        <v>53</v>
      </c>
      <c r="C27" s="5" t="s">
        <v>54</v>
      </c>
      <c r="D27" s="6" t="s">
        <v>20</v>
      </c>
      <c r="E27" s="6" t="s">
        <v>20</v>
      </c>
      <c r="F27" s="6"/>
      <c r="G27" s="13" t="s">
        <v>21</v>
      </c>
      <c r="H27" s="6"/>
      <c r="I27" s="6"/>
      <c r="J27" s="6"/>
      <c r="K27" s="6"/>
      <c r="L27" s="6"/>
      <c r="M27" s="4"/>
    </row>
    <row r="28" spans="1:13">
      <c r="A28" s="21" t="s">
        <v>55</v>
      </c>
      <c r="B28" s="32" t="s">
        <v>53</v>
      </c>
      <c r="C28" s="5" t="s">
        <v>54</v>
      </c>
      <c r="D28" s="6" t="s">
        <v>20</v>
      </c>
      <c r="E28" s="6" t="s">
        <v>20</v>
      </c>
      <c r="F28" s="6"/>
      <c r="G28" s="13" t="s">
        <v>21</v>
      </c>
      <c r="H28" s="6"/>
      <c r="I28" s="6"/>
      <c r="J28" s="6"/>
      <c r="K28" s="6"/>
      <c r="L28" s="6"/>
      <c r="M28" s="4"/>
    </row>
    <row r="29" spans="1:13">
      <c r="A29" s="21" t="s">
        <v>56</v>
      </c>
      <c r="B29" s="32" t="s">
        <v>53</v>
      </c>
      <c r="C29" s="5" t="s">
        <v>57</v>
      </c>
      <c r="D29" s="6" t="s">
        <v>20</v>
      </c>
      <c r="E29" s="6" t="s">
        <v>20</v>
      </c>
      <c r="F29" s="6"/>
      <c r="G29" s="13" t="s">
        <v>21</v>
      </c>
      <c r="H29" s="6"/>
      <c r="I29" s="6"/>
      <c r="J29" s="6"/>
      <c r="K29" s="6"/>
      <c r="L29" s="6"/>
      <c r="M29" s="4"/>
    </row>
    <row r="30" spans="1:13">
      <c r="A30" s="21" t="s">
        <v>58</v>
      </c>
      <c r="B30" s="32" t="s">
        <v>53</v>
      </c>
      <c r="C30" s="5" t="s">
        <v>57</v>
      </c>
      <c r="D30" s="6" t="s">
        <v>20</v>
      </c>
      <c r="E30" s="6" t="s">
        <v>20</v>
      </c>
      <c r="F30" s="6"/>
      <c r="G30" s="13" t="s">
        <v>21</v>
      </c>
      <c r="H30" s="6"/>
      <c r="I30" s="6"/>
      <c r="J30" s="6"/>
      <c r="K30" s="6"/>
      <c r="L30" s="6"/>
      <c r="M30" s="4"/>
    </row>
    <row r="31" spans="1:13">
      <c r="A31" s="21" t="s">
        <v>59</v>
      </c>
      <c r="B31" s="32" t="s">
        <v>18</v>
      </c>
      <c r="C31" s="5" t="s">
        <v>19</v>
      </c>
      <c r="D31" s="6" t="s">
        <v>60</v>
      </c>
      <c r="E31" s="6" t="s">
        <v>60</v>
      </c>
      <c r="F31" s="6"/>
      <c r="G31" s="5"/>
      <c r="H31" s="13" t="s">
        <v>21</v>
      </c>
      <c r="I31" s="6"/>
      <c r="J31" s="6"/>
      <c r="K31" s="6"/>
      <c r="L31" s="6"/>
      <c r="M31" s="4"/>
    </row>
    <row r="32" spans="1:13">
      <c r="A32" s="21" t="s">
        <v>61</v>
      </c>
      <c r="B32" s="32" t="s">
        <v>18</v>
      </c>
      <c r="C32" s="5" t="s">
        <v>62</v>
      </c>
      <c r="D32" s="6" t="s">
        <v>60</v>
      </c>
      <c r="E32" s="6" t="s">
        <v>60</v>
      </c>
      <c r="F32" s="6"/>
      <c r="G32" s="6"/>
      <c r="H32" s="13" t="s">
        <v>21</v>
      </c>
      <c r="I32" s="6"/>
      <c r="J32" s="6"/>
      <c r="K32" s="6"/>
      <c r="L32" s="6"/>
      <c r="M32" s="4"/>
    </row>
    <row r="33" spans="1:13">
      <c r="A33" s="21" t="s">
        <v>63</v>
      </c>
      <c r="B33" s="32" t="s">
        <v>64</v>
      </c>
      <c r="C33" s="5" t="s">
        <v>65</v>
      </c>
      <c r="D33" s="6" t="s">
        <v>20</v>
      </c>
      <c r="E33" s="6" t="s">
        <v>60</v>
      </c>
      <c r="F33" s="6"/>
      <c r="G33" s="5"/>
      <c r="H33" s="13" t="s">
        <v>21</v>
      </c>
      <c r="I33" s="6"/>
      <c r="J33" s="6"/>
      <c r="K33" s="6"/>
      <c r="L33" s="6"/>
      <c r="M33" s="4"/>
    </row>
    <row r="34" spans="1:13">
      <c r="A34" s="21" t="s">
        <v>66</v>
      </c>
      <c r="B34" s="32" t="s">
        <v>64</v>
      </c>
      <c r="C34" s="5" t="s">
        <v>67</v>
      </c>
      <c r="D34" s="6" t="s">
        <v>60</v>
      </c>
      <c r="E34" s="6" t="s">
        <v>60</v>
      </c>
      <c r="F34" s="6"/>
      <c r="G34" s="6"/>
      <c r="H34" s="13" t="s">
        <v>21</v>
      </c>
      <c r="I34" s="6"/>
      <c r="J34" s="6"/>
      <c r="K34" s="6"/>
      <c r="L34" s="6"/>
      <c r="M34" s="4"/>
    </row>
    <row r="35" spans="1:13" ht="16.149999999999999" customHeight="1">
      <c r="A35" s="21" t="s">
        <v>68</v>
      </c>
      <c r="B35" s="32" t="s">
        <v>64</v>
      </c>
      <c r="C35" s="5" t="s">
        <v>67</v>
      </c>
      <c r="D35" s="6" t="s">
        <v>60</v>
      </c>
      <c r="E35" s="6" t="s">
        <v>60</v>
      </c>
      <c r="F35" s="6"/>
      <c r="G35" s="6"/>
      <c r="H35" s="13" t="s">
        <v>21</v>
      </c>
      <c r="I35" s="6"/>
      <c r="J35" s="6"/>
      <c r="K35" s="6"/>
      <c r="L35" s="6"/>
      <c r="M35" s="4"/>
    </row>
    <row r="36" spans="1:13" ht="16.149999999999999" customHeight="1">
      <c r="A36" s="21" t="s">
        <v>69</v>
      </c>
      <c r="B36" s="32" t="s">
        <v>64</v>
      </c>
      <c r="C36" s="5" t="s">
        <v>67</v>
      </c>
      <c r="D36" s="6" t="s">
        <v>60</v>
      </c>
      <c r="E36" s="6" t="s">
        <v>60</v>
      </c>
      <c r="F36" s="6"/>
      <c r="G36" s="6"/>
      <c r="H36" s="13" t="s">
        <v>21</v>
      </c>
      <c r="I36" s="6"/>
      <c r="J36" s="6"/>
      <c r="K36" s="6"/>
      <c r="L36" s="6"/>
      <c r="M36" s="4"/>
    </row>
    <row r="37" spans="1:13">
      <c r="A37" s="21" t="s">
        <v>70</v>
      </c>
      <c r="B37" s="32" t="s">
        <v>64</v>
      </c>
      <c r="C37" s="5" t="s">
        <v>67</v>
      </c>
      <c r="D37" s="6" t="s">
        <v>60</v>
      </c>
      <c r="E37" s="6" t="s">
        <v>60</v>
      </c>
      <c r="F37" s="6"/>
      <c r="G37" s="6"/>
      <c r="H37" s="13" t="s">
        <v>21</v>
      </c>
      <c r="I37" s="6"/>
      <c r="J37" s="6"/>
      <c r="K37" s="6"/>
      <c r="L37" s="6"/>
      <c r="M37" s="4"/>
    </row>
    <row r="38" spans="1:13">
      <c r="A38" s="21" t="s">
        <v>71</v>
      </c>
      <c r="B38" s="32" t="s">
        <v>64</v>
      </c>
      <c r="C38" s="9" t="s">
        <v>72</v>
      </c>
      <c r="D38" s="6" t="s">
        <v>60</v>
      </c>
      <c r="E38" s="6" t="s">
        <v>60</v>
      </c>
      <c r="F38" s="6"/>
      <c r="G38" s="6"/>
      <c r="H38" s="13" t="s">
        <v>21</v>
      </c>
      <c r="I38" s="6"/>
      <c r="J38" s="6"/>
      <c r="K38" s="6"/>
      <c r="L38" s="6"/>
      <c r="M38" s="4"/>
    </row>
    <row r="39" spans="1:13">
      <c r="A39" s="21" t="s">
        <v>73</v>
      </c>
      <c r="B39" s="32" t="s">
        <v>64</v>
      </c>
      <c r="C39" s="9" t="s">
        <v>72</v>
      </c>
      <c r="D39" s="6" t="s">
        <v>60</v>
      </c>
      <c r="E39" s="6" t="s">
        <v>60</v>
      </c>
      <c r="F39" s="5"/>
      <c r="G39" s="5"/>
      <c r="H39" s="13" t="s">
        <v>21</v>
      </c>
      <c r="I39" s="6"/>
      <c r="J39" s="6"/>
      <c r="K39" s="6"/>
      <c r="L39" s="6"/>
      <c r="M39" s="4"/>
    </row>
    <row r="40" spans="1:13">
      <c r="A40" s="21" t="s">
        <v>74</v>
      </c>
      <c r="B40" s="32" t="s">
        <v>64</v>
      </c>
      <c r="C40" s="5" t="s">
        <v>72</v>
      </c>
      <c r="D40" s="6" t="s">
        <v>60</v>
      </c>
      <c r="E40" s="6" t="s">
        <v>60</v>
      </c>
      <c r="F40" s="6"/>
      <c r="G40" s="6"/>
      <c r="H40" s="13" t="s">
        <v>21</v>
      </c>
      <c r="I40" s="6"/>
      <c r="J40" s="6"/>
      <c r="K40" s="6"/>
      <c r="L40" s="6"/>
      <c r="M40" s="4"/>
    </row>
    <row r="41" spans="1:13">
      <c r="A41" s="21" t="s">
        <v>75</v>
      </c>
      <c r="B41" s="32" t="s">
        <v>64</v>
      </c>
      <c r="C41" s="5" t="s">
        <v>76</v>
      </c>
      <c r="D41" s="6" t="s">
        <v>60</v>
      </c>
      <c r="E41" s="6" t="s">
        <v>60</v>
      </c>
      <c r="F41" s="6"/>
      <c r="G41" s="6"/>
      <c r="H41" s="13" t="s">
        <v>21</v>
      </c>
      <c r="I41" s="5"/>
      <c r="J41" s="6"/>
      <c r="K41" s="6"/>
      <c r="L41" s="6"/>
      <c r="M41" s="4"/>
    </row>
    <row r="42" spans="1:13">
      <c r="A42" s="21" t="s">
        <v>77</v>
      </c>
      <c r="B42" s="32" t="s">
        <v>25</v>
      </c>
      <c r="C42" s="5" t="s">
        <v>78</v>
      </c>
      <c r="D42" s="6" t="s">
        <v>60</v>
      </c>
      <c r="E42" s="6" t="s">
        <v>60</v>
      </c>
      <c r="F42" s="6"/>
      <c r="G42" s="5"/>
      <c r="H42" s="13" t="s">
        <v>21</v>
      </c>
      <c r="I42" s="6"/>
      <c r="J42" s="6"/>
      <c r="K42" s="6"/>
      <c r="L42" s="6"/>
      <c r="M42" s="4"/>
    </row>
    <row r="43" spans="1:13" ht="18.600000000000001" customHeight="1">
      <c r="A43" s="21" t="s">
        <v>79</v>
      </c>
      <c r="B43" s="32" t="s">
        <v>25</v>
      </c>
      <c r="C43" s="5" t="s">
        <v>78</v>
      </c>
      <c r="D43" s="6" t="s">
        <v>60</v>
      </c>
      <c r="E43" s="6" t="s">
        <v>60</v>
      </c>
      <c r="F43" s="6"/>
      <c r="G43" s="5"/>
      <c r="H43" s="13" t="s">
        <v>21</v>
      </c>
      <c r="I43" s="6"/>
      <c r="J43" s="6"/>
      <c r="K43" s="6"/>
      <c r="L43" s="6"/>
      <c r="M43" s="4"/>
    </row>
    <row r="44" spans="1:13">
      <c r="A44" s="21" t="s">
        <v>80</v>
      </c>
      <c r="B44" s="32" t="s">
        <v>25</v>
      </c>
      <c r="C44" s="5" t="s">
        <v>78</v>
      </c>
      <c r="D44" s="6" t="s">
        <v>60</v>
      </c>
      <c r="E44" s="6" t="s">
        <v>60</v>
      </c>
      <c r="F44" s="6"/>
      <c r="G44" s="5"/>
      <c r="H44" s="13" t="s">
        <v>21</v>
      </c>
      <c r="I44" s="6"/>
      <c r="J44" s="6"/>
      <c r="K44" s="6"/>
      <c r="L44" s="6"/>
      <c r="M44" s="4"/>
    </row>
    <row r="45" spans="1:13">
      <c r="A45" s="21" t="s">
        <v>81</v>
      </c>
      <c r="B45" s="32" t="s">
        <v>25</v>
      </c>
      <c r="C45" s="5" t="s">
        <v>82</v>
      </c>
      <c r="D45" s="6" t="s">
        <v>60</v>
      </c>
      <c r="E45" s="6" t="s">
        <v>60</v>
      </c>
      <c r="F45" s="6"/>
      <c r="G45" s="5"/>
      <c r="H45" s="6"/>
      <c r="I45" s="13" t="s">
        <v>21</v>
      </c>
      <c r="J45" s="6"/>
      <c r="K45" s="6"/>
      <c r="L45" s="6"/>
      <c r="M45" s="4"/>
    </row>
    <row r="46" spans="1:13">
      <c r="A46" s="21" t="s">
        <v>83</v>
      </c>
      <c r="B46" s="32" t="s">
        <v>25</v>
      </c>
      <c r="C46" s="5" t="s">
        <v>36</v>
      </c>
      <c r="D46" s="6" t="s">
        <v>60</v>
      </c>
      <c r="E46" s="6" t="s">
        <v>60</v>
      </c>
      <c r="F46" s="6"/>
      <c r="G46" s="6"/>
      <c r="H46" s="6"/>
      <c r="I46" s="13" t="s">
        <v>21</v>
      </c>
      <c r="J46" s="6"/>
      <c r="K46" s="6"/>
      <c r="L46" s="6"/>
      <c r="M46" s="4"/>
    </row>
    <row r="47" spans="1:13">
      <c r="A47" s="21" t="s">
        <v>84</v>
      </c>
      <c r="B47" s="32" t="s">
        <v>42</v>
      </c>
      <c r="C47" s="5" t="s">
        <v>85</v>
      </c>
      <c r="D47" s="6" t="s">
        <v>60</v>
      </c>
      <c r="E47" s="6" t="s">
        <v>60</v>
      </c>
      <c r="F47" s="6"/>
      <c r="G47" s="6"/>
      <c r="H47" s="6"/>
      <c r="I47" s="13" t="s">
        <v>21</v>
      </c>
      <c r="J47" s="6"/>
      <c r="K47" s="6"/>
      <c r="L47" s="6"/>
      <c r="M47" s="4"/>
    </row>
    <row r="48" spans="1:13">
      <c r="A48" s="21" t="s">
        <v>86</v>
      </c>
      <c r="B48" s="32" t="s">
        <v>42</v>
      </c>
      <c r="C48" s="5" t="s">
        <v>85</v>
      </c>
      <c r="D48" s="6" t="s">
        <v>60</v>
      </c>
      <c r="E48" s="6" t="s">
        <v>60</v>
      </c>
      <c r="F48" s="6"/>
      <c r="G48" s="6"/>
      <c r="H48" s="6"/>
      <c r="I48" s="13" t="s">
        <v>21</v>
      </c>
      <c r="J48" s="6"/>
      <c r="K48" s="6"/>
      <c r="L48" s="6"/>
      <c r="M48" s="4"/>
    </row>
    <row r="49" spans="1:13">
      <c r="A49" s="21" t="s">
        <v>87</v>
      </c>
      <c r="B49" s="32" t="s">
        <v>42</v>
      </c>
      <c r="C49" s="5" t="s">
        <v>88</v>
      </c>
      <c r="D49" s="6" t="s">
        <v>60</v>
      </c>
      <c r="E49" s="6" t="s">
        <v>60</v>
      </c>
      <c r="F49" s="6"/>
      <c r="G49" s="6"/>
      <c r="H49" s="6"/>
      <c r="I49" s="13" t="s">
        <v>21</v>
      </c>
      <c r="J49" s="6"/>
      <c r="K49" s="6"/>
      <c r="L49" s="6"/>
      <c r="M49" s="4"/>
    </row>
    <row r="50" spans="1:13">
      <c r="A50" s="21" t="s">
        <v>89</v>
      </c>
      <c r="B50" s="32" t="s">
        <v>42</v>
      </c>
      <c r="C50" s="5" t="s">
        <v>88</v>
      </c>
      <c r="D50" s="6" t="s">
        <v>60</v>
      </c>
      <c r="E50" s="6" t="s">
        <v>60</v>
      </c>
      <c r="F50" s="6"/>
      <c r="G50" s="6"/>
      <c r="H50" s="6"/>
      <c r="I50" s="13" t="s">
        <v>21</v>
      </c>
      <c r="J50" s="5"/>
      <c r="K50" s="6"/>
      <c r="L50" s="6"/>
      <c r="M50" s="4"/>
    </row>
    <row r="51" spans="1:13">
      <c r="A51" s="21" t="s">
        <v>90</v>
      </c>
      <c r="B51" s="32" t="s">
        <v>42</v>
      </c>
      <c r="C51" s="5" t="s">
        <v>88</v>
      </c>
      <c r="D51" s="6" t="s">
        <v>60</v>
      </c>
      <c r="E51" s="6" t="s">
        <v>60</v>
      </c>
      <c r="F51" s="6"/>
      <c r="G51" s="5"/>
      <c r="H51" s="6"/>
      <c r="I51" s="13" t="s">
        <v>21</v>
      </c>
      <c r="J51" s="6"/>
      <c r="K51" s="6"/>
      <c r="L51" s="6"/>
      <c r="M51" s="4"/>
    </row>
    <row r="52" spans="1:13">
      <c r="A52" s="21" t="s">
        <v>91</v>
      </c>
      <c r="B52" s="32" t="s">
        <v>53</v>
      </c>
      <c r="C52" s="5" t="s">
        <v>54</v>
      </c>
      <c r="D52" s="6" t="s">
        <v>60</v>
      </c>
      <c r="E52" s="6" t="s">
        <v>60</v>
      </c>
      <c r="F52" s="5"/>
      <c r="G52" s="6"/>
      <c r="H52" s="6"/>
      <c r="I52" s="13" t="s">
        <v>21</v>
      </c>
      <c r="J52" s="6"/>
      <c r="K52" s="6"/>
      <c r="L52" s="6"/>
      <c r="M52" s="4"/>
    </row>
    <row r="53" spans="1:13">
      <c r="A53" s="21" t="s">
        <v>92</v>
      </c>
      <c r="B53" s="32" t="s">
        <v>53</v>
      </c>
      <c r="C53" s="5" t="s">
        <v>93</v>
      </c>
      <c r="D53" s="6" t="s">
        <v>60</v>
      </c>
      <c r="E53" s="6" t="s">
        <v>60</v>
      </c>
      <c r="F53" s="6"/>
      <c r="G53" s="6"/>
      <c r="H53" s="6"/>
      <c r="I53" s="13" t="s">
        <v>21</v>
      </c>
      <c r="J53" s="6"/>
      <c r="K53" s="6"/>
      <c r="L53" s="6"/>
      <c r="M53" s="4"/>
    </row>
    <row r="54" spans="1:13">
      <c r="A54" s="21" t="s">
        <v>94</v>
      </c>
      <c r="B54" s="32" t="s">
        <v>53</v>
      </c>
      <c r="C54" s="5" t="s">
        <v>93</v>
      </c>
      <c r="D54" s="6" t="s">
        <v>60</v>
      </c>
      <c r="E54" s="6" t="s">
        <v>60</v>
      </c>
      <c r="F54" s="6"/>
      <c r="G54" s="6"/>
      <c r="H54" s="6"/>
      <c r="I54" s="13" t="s">
        <v>21</v>
      </c>
      <c r="J54" s="6"/>
      <c r="K54" s="6"/>
      <c r="L54" s="6"/>
      <c r="M54" s="4"/>
    </row>
    <row r="55" spans="1:13">
      <c r="A55" s="21" t="s">
        <v>95</v>
      </c>
      <c r="B55" s="32" t="s">
        <v>53</v>
      </c>
      <c r="C55" s="5" t="s">
        <v>93</v>
      </c>
      <c r="D55" s="6" t="s">
        <v>60</v>
      </c>
      <c r="E55" s="6" t="s">
        <v>60</v>
      </c>
      <c r="F55" s="6"/>
      <c r="G55" s="6"/>
      <c r="H55" s="6"/>
      <c r="I55" s="13" t="s">
        <v>21</v>
      </c>
      <c r="J55" s="6"/>
      <c r="K55" s="6"/>
      <c r="L55" s="6"/>
      <c r="M55" s="4"/>
    </row>
    <row r="56" spans="1:13">
      <c r="A56" s="21" t="s">
        <v>96</v>
      </c>
      <c r="B56" s="32" t="s">
        <v>53</v>
      </c>
      <c r="C56" s="5" t="s">
        <v>93</v>
      </c>
      <c r="D56" s="6" t="s">
        <v>60</v>
      </c>
      <c r="E56" s="6" t="s">
        <v>60</v>
      </c>
      <c r="F56" s="6"/>
      <c r="G56" s="6"/>
      <c r="H56" s="6"/>
      <c r="I56" s="13" t="s">
        <v>21</v>
      </c>
      <c r="J56" s="6"/>
      <c r="K56" s="6"/>
      <c r="L56" s="6"/>
      <c r="M56" s="4"/>
    </row>
    <row r="57" spans="1:13" ht="30" customHeight="1">
      <c r="A57" s="21" t="s">
        <v>97</v>
      </c>
      <c r="B57" s="32" t="s">
        <v>53</v>
      </c>
      <c r="C57" s="5" t="s">
        <v>98</v>
      </c>
      <c r="D57" s="6" t="s">
        <v>60</v>
      </c>
      <c r="E57" s="6" t="s">
        <v>60</v>
      </c>
      <c r="F57" s="6"/>
      <c r="G57" s="6"/>
      <c r="H57" s="6"/>
      <c r="I57" s="13" t="s">
        <v>21</v>
      </c>
      <c r="J57" s="6"/>
      <c r="K57" s="6"/>
      <c r="L57" s="6"/>
      <c r="M57" s="4"/>
    </row>
    <row r="58" spans="1:13" ht="30" customHeight="1">
      <c r="A58" s="21" t="s">
        <v>99</v>
      </c>
      <c r="B58" s="32" t="s">
        <v>53</v>
      </c>
      <c r="C58" s="5" t="s">
        <v>98</v>
      </c>
      <c r="D58" s="7" t="s">
        <v>60</v>
      </c>
      <c r="E58" s="6" t="s">
        <v>60</v>
      </c>
      <c r="F58" s="6"/>
      <c r="G58" s="6"/>
      <c r="H58" s="6"/>
      <c r="I58" s="13" t="s">
        <v>21</v>
      </c>
      <c r="J58" s="5"/>
      <c r="K58" s="6"/>
      <c r="L58" s="6"/>
      <c r="M58" s="4"/>
    </row>
    <row r="59" spans="1:13" ht="30" customHeight="1">
      <c r="A59" s="21" t="s">
        <v>100</v>
      </c>
      <c r="B59" s="32" t="s">
        <v>53</v>
      </c>
      <c r="C59" s="5" t="s">
        <v>98</v>
      </c>
      <c r="D59" s="6" t="s">
        <v>60</v>
      </c>
      <c r="E59" s="6" t="s">
        <v>60</v>
      </c>
      <c r="F59" s="6"/>
      <c r="G59" s="5"/>
      <c r="H59" s="6"/>
      <c r="I59" s="13" t="s">
        <v>21</v>
      </c>
      <c r="J59" s="6"/>
      <c r="K59" s="6"/>
      <c r="L59" s="6"/>
      <c r="M59" s="4"/>
    </row>
    <row r="60" spans="1:13" ht="30" customHeight="1">
      <c r="A60" s="22" t="s">
        <v>101</v>
      </c>
      <c r="B60" s="32" t="s">
        <v>25</v>
      </c>
      <c r="C60" s="5" t="s">
        <v>102</v>
      </c>
      <c r="D60" s="6" t="s">
        <v>103</v>
      </c>
      <c r="E60" s="6" t="s">
        <v>103</v>
      </c>
      <c r="F60" s="6"/>
      <c r="G60" s="6"/>
      <c r="H60" s="6"/>
      <c r="I60" s="6"/>
      <c r="J60" s="13" t="s">
        <v>104</v>
      </c>
      <c r="K60" s="6"/>
      <c r="L60" s="6"/>
      <c r="M60" s="4"/>
    </row>
    <row r="61" spans="1:13" ht="30" customHeight="1">
      <c r="A61" s="22" t="s">
        <v>105</v>
      </c>
      <c r="B61" s="32" t="s">
        <v>42</v>
      </c>
      <c r="C61" s="5" t="s">
        <v>106</v>
      </c>
      <c r="D61" s="6" t="s">
        <v>103</v>
      </c>
      <c r="E61" s="6" t="s">
        <v>103</v>
      </c>
      <c r="F61" s="6"/>
      <c r="G61" s="6"/>
      <c r="H61" s="6"/>
      <c r="I61" s="6"/>
      <c r="J61" s="13" t="s">
        <v>104</v>
      </c>
      <c r="K61" s="6"/>
      <c r="L61" s="6"/>
      <c r="M61" s="4"/>
    </row>
    <row r="62" spans="1:13" ht="30" customHeight="1">
      <c r="A62" s="22" t="s">
        <v>107</v>
      </c>
      <c r="B62" s="32" t="s">
        <v>42</v>
      </c>
      <c r="C62" s="5" t="s">
        <v>106</v>
      </c>
      <c r="D62" s="6" t="s">
        <v>103</v>
      </c>
      <c r="E62" s="6" t="s">
        <v>103</v>
      </c>
      <c r="F62" s="6"/>
      <c r="G62" s="6"/>
      <c r="H62" s="6"/>
      <c r="I62" s="6"/>
      <c r="J62" s="13" t="s">
        <v>104</v>
      </c>
      <c r="K62" s="6"/>
      <c r="L62" s="6"/>
      <c r="M62" s="4"/>
    </row>
    <row r="63" spans="1:13" ht="30">
      <c r="A63" s="22" t="s">
        <v>108</v>
      </c>
      <c r="B63" s="32" t="s">
        <v>42</v>
      </c>
      <c r="C63" s="5" t="s">
        <v>106</v>
      </c>
      <c r="D63" s="6" t="s">
        <v>103</v>
      </c>
      <c r="E63" s="6" t="s">
        <v>103</v>
      </c>
      <c r="F63" s="6"/>
      <c r="G63" s="6"/>
      <c r="H63" s="6"/>
      <c r="I63" s="6"/>
      <c r="J63" s="13" t="s">
        <v>104</v>
      </c>
      <c r="K63" s="6"/>
      <c r="L63" s="6"/>
      <c r="M63" s="4"/>
    </row>
    <row r="64" spans="1:13" ht="30">
      <c r="A64" s="22" t="s">
        <v>109</v>
      </c>
      <c r="B64" s="32" t="s">
        <v>42</v>
      </c>
      <c r="C64" s="5" t="s">
        <v>110</v>
      </c>
      <c r="D64" s="6" t="s">
        <v>103</v>
      </c>
      <c r="E64" s="6" t="s">
        <v>103</v>
      </c>
      <c r="F64" s="6"/>
      <c r="G64" s="6"/>
      <c r="H64" s="6"/>
      <c r="I64" s="6"/>
      <c r="J64" s="13" t="s">
        <v>104</v>
      </c>
      <c r="K64" s="6"/>
      <c r="L64" s="6"/>
      <c r="M64" s="4"/>
    </row>
    <row r="65" spans="1:13" ht="30">
      <c r="A65" s="22" t="s">
        <v>111</v>
      </c>
      <c r="B65" s="32" t="s">
        <v>42</v>
      </c>
      <c r="C65" s="5" t="s">
        <v>110</v>
      </c>
      <c r="D65" s="6" t="s">
        <v>103</v>
      </c>
      <c r="E65" s="6" t="s">
        <v>103</v>
      </c>
      <c r="F65" s="6"/>
      <c r="G65" s="6"/>
      <c r="H65" s="6"/>
      <c r="I65" s="6"/>
      <c r="J65" s="13" t="s">
        <v>104</v>
      </c>
      <c r="K65" s="6"/>
      <c r="L65" s="6"/>
      <c r="M65" s="4"/>
    </row>
    <row r="66" spans="1:13" ht="30">
      <c r="A66" s="22" t="s">
        <v>112</v>
      </c>
      <c r="B66" s="32" t="s">
        <v>42</v>
      </c>
      <c r="C66" s="5" t="s">
        <v>110</v>
      </c>
      <c r="D66" s="6" t="s">
        <v>103</v>
      </c>
      <c r="E66" s="6" t="s">
        <v>103</v>
      </c>
      <c r="F66" s="6"/>
      <c r="G66" s="6"/>
      <c r="H66" s="6"/>
      <c r="I66" s="6"/>
      <c r="J66" s="13" t="s">
        <v>104</v>
      </c>
      <c r="K66" s="6"/>
      <c r="L66" s="6"/>
      <c r="M66" s="4"/>
    </row>
    <row r="67" spans="1:13">
      <c r="A67" s="22" t="s">
        <v>113</v>
      </c>
      <c r="B67" s="32" t="s">
        <v>53</v>
      </c>
      <c r="C67" s="16" t="s">
        <v>114</v>
      </c>
      <c r="D67" s="17" t="s">
        <v>103</v>
      </c>
      <c r="E67" s="17" t="s">
        <v>103</v>
      </c>
      <c r="F67" s="17"/>
      <c r="G67" s="17"/>
      <c r="H67" s="17"/>
      <c r="I67" s="17"/>
      <c r="J67" s="18" t="s">
        <v>104</v>
      </c>
      <c r="K67" s="17"/>
      <c r="L67" s="17"/>
      <c r="M67" s="8"/>
    </row>
    <row r="68" spans="1:13">
      <c r="A68" s="22" t="s">
        <v>115</v>
      </c>
      <c r="B68" s="32" t="s">
        <v>53</v>
      </c>
      <c r="C68" s="5" t="s">
        <v>116</v>
      </c>
      <c r="D68" s="6" t="s">
        <v>103</v>
      </c>
      <c r="E68" s="6" t="s">
        <v>103</v>
      </c>
      <c r="F68" s="6"/>
      <c r="G68" s="6"/>
      <c r="H68" s="6"/>
      <c r="I68" s="6"/>
      <c r="J68" s="13" t="s">
        <v>104</v>
      </c>
      <c r="K68" s="6"/>
      <c r="L68" s="6"/>
      <c r="M68" s="4"/>
    </row>
    <row r="69" spans="1:13">
      <c r="A69" s="21" t="s">
        <v>117</v>
      </c>
      <c r="B69" s="32" t="s">
        <v>18</v>
      </c>
      <c r="C69" s="5" t="s">
        <v>19</v>
      </c>
      <c r="D69" s="6" t="s">
        <v>103</v>
      </c>
      <c r="E69" s="6" t="s">
        <v>103</v>
      </c>
      <c r="F69" s="6"/>
      <c r="G69" s="6"/>
      <c r="H69" s="5"/>
      <c r="I69" s="6"/>
      <c r="J69" s="13" t="s">
        <v>21</v>
      </c>
      <c r="K69" s="6"/>
      <c r="L69" s="6"/>
      <c r="M69" s="4"/>
    </row>
    <row r="70" spans="1:13">
      <c r="A70" s="21" t="s">
        <v>118</v>
      </c>
      <c r="B70" s="32" t="s">
        <v>18</v>
      </c>
      <c r="C70" s="5" t="s">
        <v>23</v>
      </c>
      <c r="D70" s="6" t="s">
        <v>103</v>
      </c>
      <c r="E70" s="6" t="s">
        <v>103</v>
      </c>
      <c r="F70" s="6"/>
      <c r="G70" s="6"/>
      <c r="H70" s="6"/>
      <c r="I70" s="6"/>
      <c r="J70" s="13" t="s">
        <v>21</v>
      </c>
      <c r="K70" s="5"/>
      <c r="L70" s="5"/>
      <c r="M70" s="4"/>
    </row>
    <row r="71" spans="1:13">
      <c r="A71" s="21" t="s">
        <v>119</v>
      </c>
      <c r="B71" s="32" t="s">
        <v>18</v>
      </c>
      <c r="C71" s="5" t="s">
        <v>23</v>
      </c>
      <c r="D71" s="6" t="s">
        <v>103</v>
      </c>
      <c r="E71" s="6" t="s">
        <v>103</v>
      </c>
      <c r="F71" s="6"/>
      <c r="G71" s="5"/>
      <c r="H71" s="6"/>
      <c r="I71" s="6"/>
      <c r="J71" s="13" t="s">
        <v>21</v>
      </c>
      <c r="K71" s="6"/>
      <c r="L71" s="6"/>
      <c r="M71" s="4"/>
    </row>
    <row r="72" spans="1:13">
      <c r="A72" s="21" t="s">
        <v>120</v>
      </c>
      <c r="B72" s="32" t="s">
        <v>18</v>
      </c>
      <c r="C72" s="5" t="s">
        <v>62</v>
      </c>
      <c r="D72" s="6" t="s">
        <v>103</v>
      </c>
      <c r="E72" s="6" t="s">
        <v>103</v>
      </c>
      <c r="F72" s="6"/>
      <c r="G72" s="6"/>
      <c r="H72" s="6"/>
      <c r="I72" s="5"/>
      <c r="J72" s="13" t="s">
        <v>21</v>
      </c>
      <c r="K72" s="6"/>
      <c r="L72" s="6"/>
      <c r="M72" s="4"/>
    </row>
    <row r="73" spans="1:13">
      <c r="A73" s="22" t="s">
        <v>121</v>
      </c>
      <c r="B73" s="32" t="s">
        <v>64</v>
      </c>
      <c r="C73" s="5" t="s">
        <v>122</v>
      </c>
      <c r="D73" s="6" t="s">
        <v>103</v>
      </c>
      <c r="E73" s="6" t="s">
        <v>103</v>
      </c>
      <c r="F73" s="6"/>
      <c r="G73" s="5"/>
      <c r="H73" s="6"/>
      <c r="I73" s="6"/>
      <c r="J73" s="13" t="s">
        <v>21</v>
      </c>
      <c r="K73" s="6"/>
      <c r="L73" s="6"/>
      <c r="M73" s="4"/>
    </row>
    <row r="74" spans="1:13">
      <c r="A74" s="21" t="s">
        <v>123</v>
      </c>
      <c r="B74" s="32" t="s">
        <v>64</v>
      </c>
      <c r="C74" s="5" t="s">
        <v>122</v>
      </c>
      <c r="D74" s="6" t="s">
        <v>103</v>
      </c>
      <c r="E74" s="6" t="s">
        <v>103</v>
      </c>
      <c r="F74" s="6"/>
      <c r="G74" s="5"/>
      <c r="H74" s="6"/>
      <c r="I74" s="6"/>
      <c r="J74" s="6"/>
      <c r="K74" s="13" t="s">
        <v>21</v>
      </c>
      <c r="L74" s="6"/>
      <c r="M74" s="4"/>
    </row>
    <row r="75" spans="1:13" s="19" customFormat="1" ht="17.45" customHeight="1">
      <c r="A75" s="22" t="s">
        <v>124</v>
      </c>
      <c r="B75" s="32" t="s">
        <v>25</v>
      </c>
      <c r="C75" s="5" t="s">
        <v>82</v>
      </c>
      <c r="D75" s="6" t="s">
        <v>103</v>
      </c>
      <c r="E75" s="6" t="s">
        <v>103</v>
      </c>
      <c r="F75" s="6"/>
      <c r="G75" s="5"/>
      <c r="H75" s="6"/>
      <c r="I75" s="6"/>
      <c r="J75" s="6"/>
      <c r="K75" s="13" t="s">
        <v>21</v>
      </c>
      <c r="L75" s="6"/>
      <c r="M75" s="4"/>
    </row>
    <row r="76" spans="1:13" ht="16.899999999999999" customHeight="1">
      <c r="A76" s="22" t="s">
        <v>125</v>
      </c>
      <c r="B76" s="32" t="s">
        <v>25</v>
      </c>
      <c r="C76" s="5" t="s">
        <v>82</v>
      </c>
      <c r="D76" s="6" t="s">
        <v>103</v>
      </c>
      <c r="E76" s="6" t="s">
        <v>103</v>
      </c>
      <c r="F76" s="6"/>
      <c r="G76" s="5"/>
      <c r="H76" s="6"/>
      <c r="I76" s="6"/>
      <c r="J76" s="6"/>
      <c r="K76" s="13" t="s">
        <v>21</v>
      </c>
      <c r="L76" s="6"/>
      <c r="M76" s="4"/>
    </row>
    <row r="77" spans="1:13" ht="16.899999999999999" customHeight="1">
      <c r="A77" s="34"/>
      <c r="B77" s="20"/>
      <c r="D77" s="24"/>
      <c r="E77" s="24"/>
      <c r="F77" s="24"/>
      <c r="G77" s="24"/>
      <c r="H77" s="24"/>
      <c r="I77" s="24"/>
      <c r="J77" s="25"/>
      <c r="K77" s="24"/>
      <c r="L77" s="24"/>
    </row>
    <row r="78" spans="1:13" ht="24" customHeight="1">
      <c r="A78" s="10" t="s">
        <v>126</v>
      </c>
      <c r="B78" s="10"/>
      <c r="E78" s="11">
        <f>SUM(F78:K78)</f>
        <v>64</v>
      </c>
      <c r="F78" s="11">
        <f t="shared" ref="F78:K78" si="0">COUNTIF(F4:F74, "X")</f>
        <v>14</v>
      </c>
      <c r="G78" s="11">
        <f t="shared" si="0"/>
        <v>13</v>
      </c>
      <c r="H78" s="11">
        <f t="shared" si="0"/>
        <v>14</v>
      </c>
      <c r="I78" s="11">
        <f t="shared" si="0"/>
        <v>15</v>
      </c>
      <c r="J78" s="11">
        <f>COUNTIF(J4:J74, "X")</f>
        <v>5</v>
      </c>
      <c r="K78" s="11">
        <f>COUNTIF(K4:K76, "X")</f>
        <v>3</v>
      </c>
      <c r="L78" s="12"/>
      <c r="M78" s="12"/>
    </row>
    <row r="79" spans="1:13" ht="19.149999999999999" customHeight="1">
      <c r="A79" s="10" t="s">
        <v>127</v>
      </c>
      <c r="B79" s="10"/>
      <c r="J79" s="11">
        <f>COUNTIF(J5:J68, "Option")</f>
        <v>9</v>
      </c>
    </row>
    <row r="80" spans="1:13" ht="37.9" customHeight="1">
      <c r="A80" s="37" t="s">
        <v>128</v>
      </c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</row>
    <row r="81" spans="1:13" ht="15" customHeight="1"/>
    <row r="82" spans="1:13">
      <c r="A82" s="1" t="s">
        <v>129</v>
      </c>
    </row>
    <row r="83" spans="1:13">
      <c r="A83" s="1" t="s">
        <v>130</v>
      </c>
      <c r="F83" s="14"/>
    </row>
    <row r="84" spans="1:13">
      <c r="A84" s="1" t="s">
        <v>131</v>
      </c>
    </row>
    <row r="85" spans="1:13">
      <c r="A85" s="20" t="s">
        <v>132</v>
      </c>
      <c r="B85" s="20"/>
      <c r="M85" s="1" t="s">
        <v>133</v>
      </c>
    </row>
    <row r="86" spans="1:13">
      <c r="A86" s="15"/>
      <c r="B86" s="15"/>
    </row>
  </sheetData>
  <autoFilter ref="A3:M3" xr:uid="{00000000-0001-0000-0000-000000000000}"/>
  <mergeCells count="7">
    <mergeCell ref="F2:G2"/>
    <mergeCell ref="H2:I2"/>
    <mergeCell ref="J2:K2"/>
    <mergeCell ref="A80:M80"/>
    <mergeCell ref="A1:M1"/>
    <mergeCell ref="A2:E2"/>
    <mergeCell ref="L2:M2"/>
  </mergeCells>
  <pageMargins left="0.70866141732283472" right="0.70866141732283472" top="1.3779527559055118" bottom="0.39370078740157483" header="0.31496062992125984" footer="0.31496062992125984"/>
  <pageSetup paperSize="9" scale="54" fitToHeight="0" orientation="landscape" r:id="rId1"/>
  <headerFooter>
    <oddHeader>&amp;L&amp;G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448454-aca8-4d5a-867c-1cd5371dbc98" xsi:nil="true"/>
    <lcf76f155ced4ddcb4097134ff3c332f xmlns="ae077b40-76a7-485d-bf6c-14a3ae659e7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234C91F25B03E46816470DDADCA3D4C" ma:contentTypeVersion="15" ma:contentTypeDescription="Ein neues Dokument erstellen." ma:contentTypeScope="" ma:versionID="e58e410175137f504815359ce826ff10">
  <xsd:schema xmlns:xsd="http://www.w3.org/2001/XMLSchema" xmlns:xs="http://www.w3.org/2001/XMLSchema" xmlns:p="http://schemas.microsoft.com/office/2006/metadata/properties" xmlns:ns2="2e448454-aca8-4d5a-867c-1cd5371dbc98" xmlns:ns3="ae077b40-76a7-485d-bf6c-14a3ae659e74" targetNamespace="http://schemas.microsoft.com/office/2006/metadata/properties" ma:root="true" ma:fieldsID="0b4a5438ad97acf05a9256df39d18990" ns2:_="" ns3:_="">
    <xsd:import namespace="2e448454-aca8-4d5a-867c-1cd5371dbc98"/>
    <xsd:import namespace="ae077b40-76a7-485d-bf6c-14a3ae659e7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448454-aca8-4d5a-867c-1cd5371dbc9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d9e797f-731b-4fe1-8d2a-f94d6dc24928}" ma:internalName="TaxCatchAll" ma:showField="CatchAllData" ma:web="2e448454-aca8-4d5a-867c-1cd5371dbc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77b40-76a7-485d-bf6c-14a3ae659e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2df1d545-4620-434d-9194-98b544522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A7E656-223F-4634-92C9-0FC3259BAF96}"/>
</file>

<file path=customXml/itemProps2.xml><?xml version="1.0" encoding="utf-8"?>
<ds:datastoreItem xmlns:ds="http://schemas.openxmlformats.org/officeDocument/2006/customXml" ds:itemID="{53310732-34D9-427E-9181-C2CB96E9074E}"/>
</file>

<file path=customXml/itemProps3.xml><?xml version="1.0" encoding="utf-8"?>
<ds:datastoreItem xmlns:ds="http://schemas.openxmlformats.org/officeDocument/2006/customXml" ds:itemID="{7CCE2933-7E1C-49EE-B157-2B14E9CD46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 Sahli</dc:creator>
  <cp:keywords/>
  <dc:description/>
  <cp:lastModifiedBy>Maud Bellino</cp:lastModifiedBy>
  <cp:revision/>
  <dcterms:created xsi:type="dcterms:W3CDTF">2022-03-12T10:50:49Z</dcterms:created>
  <dcterms:modified xsi:type="dcterms:W3CDTF">2025-09-15T11:45:15Z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0x0101006234C91F25B03E46816470DDADCA3D4C</vt:lpwstr>
  </property>
  <property fmtid="{D5CDD505-2E9C-101B-9397-08002B2CF9AE}" pid="3" name="Order">
    <vt:r8>532000</vt:r8>
  </property>
  <property fmtid="{D5CDD505-2E9C-101B-9397-08002B2CF9AE}" pid="4" name="MediaServiceImageTags">
    <vt:lpwstr/>
  </property>
</Properties>
</file>